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45" yWindow="255" windowWidth="7245" windowHeight="9690" tabRatio="422" activeTab="0"/>
  </bookViews>
  <sheets>
    <sheet name="2015" sheetId="1" r:id="rId1"/>
  </sheets>
  <definedNames>
    <definedName name="_xlnm.Print_Area" localSheetId="0">'2015'!$A$1:$F$114</definedName>
  </definedNames>
  <calcPr fullCalcOnLoad="1" refMode="R1C1"/>
</workbook>
</file>

<file path=xl/sharedStrings.xml><?xml version="1.0" encoding="utf-8"?>
<sst xmlns="http://schemas.openxmlformats.org/spreadsheetml/2006/main" count="305" uniqueCount="144">
  <si>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</si>
  <si>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</si>
  <si>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</si>
  <si>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</si>
  <si>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</si>
  <si>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</si>
  <si>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</si>
  <si>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</si>
  <si>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</si>
  <si>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</si>
  <si>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</si>
  <si>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</si>
  <si>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</si>
  <si>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Содержание и обеспечение деятельности местной администрации по решению вопросов местного значения</t>
  </si>
  <si>
    <t>0020601</t>
  </si>
  <si>
    <t>Резервные фонды</t>
  </si>
  <si>
    <t>0111</t>
  </si>
  <si>
    <t>0700100</t>
  </si>
  <si>
    <t>Другие общегосударственные вопросы</t>
  </si>
  <si>
    <t>0113</t>
  </si>
  <si>
    <t>0900100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</si>
  <si>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</si>
  <si>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</si>
  <si>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</si>
  <si>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</si>
  <si>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</si>
  <si>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</si>
  <si>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</si>
  <si>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</si>
  <si>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</si>
  <si>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</si>
  <si>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</si>
  <si>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</si>
  <si>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</si>
  <si>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</si>
  <si>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</si>
  <si>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</si>
  <si>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</si>
  <si>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</si>
  <si>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</si>
  <si>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</si>
  <si>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</si>
  <si>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4570100</t>
  </si>
  <si>
    <t>4570200</t>
  </si>
  <si>
    <t xml:space="preserve">                                                      Итого:</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</si>
  <si>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</si>
  <si>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</si>
  <si>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</si>
  <si>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</si>
  <si>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</si>
  <si>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</si>
  <si>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</si>
  <si>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</si>
  <si>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</si>
  <si>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</si>
  <si>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</si>
  <si>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</si>
  <si>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</si>
  <si>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</si>
  <si>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0920500</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</si>
  <si>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</si>
  <si>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</si>
  <si>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</si>
  <si>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</si>
  <si>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</si>
  <si>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0020100</t>
  </si>
  <si>
    <t>0020300</t>
  </si>
  <si>
    <t>0020000</t>
  </si>
  <si>
    <t>Проведение выборов и референдумов</t>
  </si>
  <si>
    <t>5100200</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</si>
  <si>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</si>
  <si>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</si>
  <si>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</si>
  <si>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</si>
  <si>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</si>
  <si>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</si>
  <si>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</si>
  <si>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</si>
  <si>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Иные бюджетные ассигнования</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</si>
  <si>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</si>
  <si>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</si>
  <si>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</si>
  <si>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</si>
  <si>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</si>
  <si>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</si>
  <si>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</si>
  <si>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</si>
  <si>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</si>
  <si>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</si>
  <si>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</si>
  <si>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</si>
  <si>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</si>
  <si>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7950201</t>
  </si>
  <si>
    <t>Приложение № 3</t>
  </si>
  <si>
    <t xml:space="preserve">Резервный фонд местной администрации </t>
  </si>
  <si>
    <t>Депутаты представительного органа  муниципального образования</t>
  </si>
  <si>
    <t>0020600</t>
  </si>
  <si>
    <t>0700000</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</si>
  <si>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</si>
  <si>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</si>
  <si>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</si>
  <si>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</si>
  <si>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</si>
  <si>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</si>
  <si>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</si>
  <si>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</si>
  <si>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</si>
  <si>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</si>
  <si>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</si>
  <si>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</si>
  <si>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</si>
  <si>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</si>
  <si>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</si>
  <si>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ВЕДОМСТВЕННАЯ СТРУКТУРА РАСХОДОВ БЮДЖЕТА ВНУТРИГОРОДСКОГО МУНИЦИПАЛЬНОГО ОБРАЗОВАНИЯ САНКТ-ПЕТЕРБУРГА                       МУНИЦИПАЛЬНОГО ОКРУГА  ПАРНАС НА 2015  ГОД</t>
  </si>
  <si>
    <t>100</t>
  </si>
  <si>
    <t>2015 г.      (тыс.руб.)</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</si>
  <si>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</si>
  <si>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</si>
  <si>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3</t>
  </si>
  <si>
    <t>4</t>
  </si>
  <si>
    <t>Обеспечение проведения выборов и референдумов</t>
  </si>
  <si>
    <t xml:space="preserve">Социальное обеспечение и иные выплаты населению </t>
  </si>
  <si>
    <t>0028010</t>
  </si>
  <si>
    <t>0028031</t>
  </si>
  <si>
    <t>5118032</t>
  </si>
  <si>
    <t>5118033</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</si>
  <si>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</si>
  <si>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</si>
  <si>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</si>
  <si>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0020700</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</si>
  <si>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</si>
  <si>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Охрана окружающей среды</t>
  </si>
  <si>
    <t>0600</t>
  </si>
  <si>
    <t>0605</t>
  </si>
  <si>
    <t>Другие вопросы в области охраны окружающей среды</t>
  </si>
  <si>
    <t>7951400</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</si>
  <si>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</si>
  <si>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4570000</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</si>
  <si>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</si>
  <si>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к Решению МС МО МО Парнас  № 3/1 от 10.12.2014 г.</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</si>
  <si>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</si>
  <si>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t>
  </si>
  <si>
    <t>Содержание и материальное обеспечение деятельности избирательной комиссии муниципального образования, действующей на постоянной основе</t>
  </si>
  <si>
    <t>800</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</si>
</sst>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8"/>
      <name val="Arial"/>
      <family val="2"/>
    </font>
    <font>
      <b/>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9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75" fontId="0" fillId="0" borderId="0" xfId="0" applyNumberFormat="1" applyFill="1" applyBorder="1" applyAlignment="1">
      <alignment horizontal="righ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7" fillId="0" borderId="10" xfId="0" applyFont="1" applyFill="1" applyBorder="1" applyAlignment="1">
      <alignment horizontal="left"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8" fillId="0" borderId="10" xfId="0" applyNumberFormat="1" applyFont="1" applyFill="1" applyBorder="1" applyAlignment="1">
      <alignment horizontal="center"/>
    </xf>
    <xf numFmtId="0" fontId="0" fillId="0" borderId="12" xfId="0" applyBorder="1" applyAlignment="1">
      <alignment/>
    </xf>
    <xf numFmtId="175" fontId="1" fillId="0" borderId="11" xfId="0" applyNumberFormat="1" applyFont="1" applyFill="1" applyBorder="1" applyAlignment="1">
      <alignment wrapText="1"/>
    </xf>
    <xf numFmtId="175" fontId="1" fillId="0" borderId="11" xfId="0" applyNumberFormat="1" applyFont="1" applyFill="1" applyBorder="1" applyAlignment="1">
      <alignment horizontal="righ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6" xfId="0" applyBorder="1" applyAlignment="1">
      <alignment/>
    </xf>
    <xf numFmtId="0" fontId="2" fillId="0" borderId="17" xfId="0" applyFont="1" applyFill="1" applyBorder="1" applyAlignment="1">
      <alignment wrapText="1"/>
    </xf>
    <xf numFmtId="49" fontId="2" fillId="0" borderId="17" xfId="0" applyNumberFormat="1" applyFont="1" applyFill="1" applyBorder="1" applyAlignment="1">
      <alignment wrapText="1"/>
    </xf>
    <xf numFmtId="175" fontId="2" fillId="0" borderId="15" xfId="0" applyNumberFormat="1" applyFont="1" applyFill="1" applyBorder="1" applyAlignment="1">
      <alignment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175" fontId="5" fillId="0" borderId="20" xfId="0" applyNumberFormat="1" applyFont="1" applyFill="1" applyBorder="1" applyAlignment="1">
      <alignment horizontal="right"/>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75" fontId="1" fillId="0" borderId="11" xfId="0" applyNumberFormat="1" applyFont="1" applyFill="1" applyBorder="1" applyAlignment="1">
      <alignment horizontal="right"/>
    </xf>
    <xf numFmtId="175" fontId="0" fillId="0" borderId="11" xfId="0" applyNumberFormat="1" applyFill="1" applyBorder="1" applyAlignment="1">
      <alignment horizontal="right"/>
    </xf>
    <xf numFmtId="175" fontId="5" fillId="0" borderId="11" xfId="0" applyNumberFormat="1" applyFont="1" applyFill="1" applyBorder="1" applyAlignment="1">
      <alignment horizontal="right"/>
    </xf>
    <xf numFmtId="175" fontId="0" fillId="0" borderId="21" xfId="0" applyNumberFormat="1" applyFill="1" applyBorder="1" applyAlignment="1">
      <alignment horizontal="right"/>
    </xf>
    <xf numFmtId="4" fontId="2" fillId="0" borderId="21" xfId="0" applyNumberFormat="1" applyFont="1" applyFill="1" applyBorder="1" applyAlignment="1">
      <alignment horizontal="right" vertical="center"/>
    </xf>
    <xf numFmtId="0" fontId="4" fillId="0" borderId="22" xfId="0" applyFon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178" fontId="2" fillId="0" borderId="11" xfId="0" applyNumberFormat="1" applyFont="1" applyFill="1" applyBorder="1" applyAlignment="1">
      <alignment horizontal="right" vertical="center"/>
    </xf>
    <xf numFmtId="0" fontId="3" fillId="0" borderId="23"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0" borderId="24" xfId="0" applyFont="1" applyBorder="1" applyAlignment="1">
      <alignment wrapText="1"/>
    </xf>
    <xf numFmtId="0" fontId="6" fillId="0" borderId="25" xfId="0" applyFont="1" applyFill="1" applyBorder="1" applyAlignment="1">
      <alignment horizontal="center" vertical="center" wrapText="1"/>
    </xf>
    <xf numFmtId="0" fontId="2" fillId="0" borderId="10" xfId="0" applyFont="1" applyFill="1" applyBorder="1" applyAlignment="1">
      <alignment wrapText="1"/>
    </xf>
    <xf numFmtId="175" fontId="0" fillId="0" borderId="10" xfId="0" applyNumberFormat="1" applyFill="1" applyBorder="1" applyAlignment="1">
      <alignment wrapText="1"/>
    </xf>
    <xf numFmtId="175" fontId="5" fillId="0" borderId="10" xfId="0" applyNumberFormat="1" applyFont="1" applyFill="1" applyBorder="1" applyAlignment="1">
      <alignment wrapText="1"/>
    </xf>
    <xf numFmtId="0" fontId="10" fillId="0" borderId="16" xfId="0" applyFont="1" applyBorder="1" applyAlignment="1">
      <alignment horizontal="center" wrapText="1"/>
    </xf>
    <xf numFmtId="0" fontId="1" fillId="0" borderId="17"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4" fillId="0" borderId="14" xfId="0" applyNumberFormat="1" applyFont="1" applyFill="1" applyBorder="1" applyAlignment="1">
      <alignment horizontal="center" wrapText="1"/>
    </xf>
    <xf numFmtId="0" fontId="0" fillId="0" borderId="0" xfId="0" applyAlignment="1">
      <alignment wrapText="1"/>
    </xf>
    <xf numFmtId="175" fontId="0" fillId="0" borderId="0" xfId="0" applyNumberFormat="1" applyAlignment="1">
      <alignment/>
    </xf>
    <xf numFmtId="0" fontId="11" fillId="0" borderId="0" xfId="0" applyFont="1" applyFill="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9"/>
  <sheetViews>
    <sheetView tabSelected="1" workbookViewId="0" topLeftCell="A73">
      <selection activeCell="B119" sqref="B119"/>
    </sheetView>
  </sheetViews>
  <sheetFormatPr defaultColWidth="9.140625" defaultRowHeight="12.75"/>
  <cols>
    <col min="1" max="1" width="5.28125" style="0" customWidth="1"/>
    <col min="2" max="2" width="94.00390625" style="19" customWidth="1"/>
    <col min="3" max="3" width="12.7109375" style="27" customWidth="1"/>
    <col min="4" max="4" width="9.8515625" style="27" customWidth="1"/>
    <col min="5" max="5" width="10.28125" style="3" customWidth="1"/>
    <col min="6" max="6" width="13.00390625" style="3" customWidth="1"/>
    <col min="7" max="7" width="10.7109375" style="0" bestFit="1" customWidth="1"/>
    <col min="8" max="8" width="13.421875" style="0" customWidth="1"/>
  </cols>
  <sheetData>
    <row r="1" spans="3:7" ht="21.75" customHeight="1">
      <c r="C1" s="87" t="s">
        <v>93</v>
      </c>
      <c r="D1" s="88"/>
      <c r="E1" s="88"/>
      <c r="F1" s="88"/>
      <c r="G1" s="88"/>
    </row>
    <row r="2" spans="3:7" ht="26.25" customHeight="1">
      <c r="C2" s="89" t="s">
        <v>139</v>
      </c>
      <c r="D2" s="90"/>
      <c r="E2" s="90"/>
      <c r="F2" s="90"/>
      <c r="G2" s="82"/>
    </row>
    <row r="3" spans="2:6" ht="34.5" customHeight="1">
      <c r="B3" s="85" t="s">
        <v>113</v>
      </c>
      <c r="C3" s="86"/>
      <c r="D3" s="86"/>
      <c r="E3" s="86"/>
      <c r="F3" s="86"/>
    </row>
    <row r="4" ht="13.5" thickBot="1">
      <c r="F4" s="7"/>
    </row>
    <row r="5" spans="1:6" ht="54" customHeight="1" thickBot="1">
      <c r="A5" s="72" t="s">
        <v>79</v>
      </c>
      <c r="B5" s="70" t="s">
        <v>58</v>
      </c>
      <c r="C5" s="71" t="s">
        <v>47</v>
      </c>
      <c r="D5" s="71" t="s">
        <v>48</v>
      </c>
      <c r="E5" s="70" t="s">
        <v>54</v>
      </c>
      <c r="F5" s="73" t="s">
        <v>115</v>
      </c>
    </row>
    <row r="6" spans="1:6" ht="16.5" customHeight="1" thickBot="1">
      <c r="A6" s="77">
        <v>1</v>
      </c>
      <c r="B6" s="78">
        <v>2</v>
      </c>
      <c r="C6" s="79" t="s">
        <v>118</v>
      </c>
      <c r="D6" s="79" t="s">
        <v>119</v>
      </c>
      <c r="E6" s="78">
        <v>5</v>
      </c>
      <c r="F6" s="46">
        <v>6</v>
      </c>
    </row>
    <row r="7" spans="1:7" ht="27.75" customHeight="1">
      <c r="A7" s="42">
        <v>1</v>
      </c>
      <c r="B7" s="43" t="s">
        <v>56</v>
      </c>
      <c r="C7" s="44"/>
      <c r="D7" s="44"/>
      <c r="E7" s="45"/>
      <c r="F7" s="65">
        <f>F8</f>
        <v>4832.5</v>
      </c>
      <c r="G7" s="4"/>
    </row>
    <row r="8" spans="1:7" ht="18.75" customHeight="1">
      <c r="A8" s="37">
        <v>2</v>
      </c>
      <c r="B8" s="30" t="s">
        <v>74</v>
      </c>
      <c r="C8" s="8" t="s">
        <v>75</v>
      </c>
      <c r="D8" s="28"/>
      <c r="E8" s="11"/>
      <c r="F8" s="69">
        <f>F9+F14</f>
        <v>4832.5</v>
      </c>
      <c r="G8" s="4"/>
    </row>
    <row r="9" spans="1:7" ht="17.25" customHeight="1">
      <c r="A9" s="37">
        <v>3</v>
      </c>
      <c r="B9" s="2" t="s">
        <v>1</v>
      </c>
      <c r="C9" s="8" t="s">
        <v>2</v>
      </c>
      <c r="D9" s="8" t="s">
        <v>0</v>
      </c>
      <c r="E9" s="6"/>
      <c r="F9" s="17">
        <f>F10</f>
        <v>1140.76</v>
      </c>
      <c r="G9" s="4"/>
    </row>
    <row r="10" spans="1:7" ht="17.25" customHeight="1">
      <c r="A10" s="37">
        <v>4</v>
      </c>
      <c r="B10" s="2" t="s">
        <v>108</v>
      </c>
      <c r="C10" s="8" t="s">
        <v>2</v>
      </c>
      <c r="D10" s="8" t="s">
        <v>67</v>
      </c>
      <c r="E10" s="6"/>
      <c r="F10" s="17">
        <f>F12+F13</f>
        <v>1140.76</v>
      </c>
      <c r="G10" s="4"/>
    </row>
    <row r="11" spans="1:7" ht="17.25" customHeight="1">
      <c r="A11" s="37">
        <v>5</v>
      </c>
      <c r="B11" s="2" t="s">
        <v>3</v>
      </c>
      <c r="C11" s="8" t="s">
        <v>2</v>
      </c>
      <c r="D11" s="8" t="s">
        <v>65</v>
      </c>
      <c r="E11" s="6"/>
      <c r="F11" s="17">
        <f>F12+F13</f>
        <v>1140.76</v>
      </c>
      <c r="G11" s="4"/>
    </row>
    <row r="12" spans="1:8" ht="22.5" customHeight="1">
      <c r="A12" s="37">
        <v>6</v>
      </c>
      <c r="B12" s="1" t="s">
        <v>109</v>
      </c>
      <c r="C12" s="10" t="s">
        <v>2</v>
      </c>
      <c r="D12" s="10" t="s">
        <v>65</v>
      </c>
      <c r="E12" s="9">
        <v>100</v>
      </c>
      <c r="F12" s="12">
        <v>1128.76</v>
      </c>
      <c r="H12" s="60"/>
    </row>
    <row r="13" spans="1:6" ht="16.5" customHeight="1">
      <c r="A13" s="37">
        <v>7</v>
      </c>
      <c r="B13" s="1" t="s">
        <v>76</v>
      </c>
      <c r="C13" s="10" t="s">
        <v>2</v>
      </c>
      <c r="D13" s="10" t="s">
        <v>65</v>
      </c>
      <c r="E13" s="9">
        <v>200</v>
      </c>
      <c r="F13" s="12">
        <v>12</v>
      </c>
    </row>
    <row r="14" spans="1:8" ht="25.5" customHeight="1">
      <c r="A14" s="37">
        <v>8</v>
      </c>
      <c r="B14" s="2" t="s">
        <v>4</v>
      </c>
      <c r="C14" s="8" t="s">
        <v>5</v>
      </c>
      <c r="D14" s="8" t="s">
        <v>0</v>
      </c>
      <c r="E14" s="6"/>
      <c r="F14" s="17">
        <f>F15+F21</f>
        <v>3691.74</v>
      </c>
      <c r="H14" s="4"/>
    </row>
    <row r="15" spans="1:8" ht="16.5" customHeight="1">
      <c r="A15" s="42">
        <v>9</v>
      </c>
      <c r="B15" s="2" t="s">
        <v>108</v>
      </c>
      <c r="C15" s="8" t="s">
        <v>5</v>
      </c>
      <c r="D15" s="8" t="s">
        <v>67</v>
      </c>
      <c r="E15" s="6"/>
      <c r="F15" s="17">
        <f>F17+F19</f>
        <v>1229.52</v>
      </c>
      <c r="H15" s="4"/>
    </row>
    <row r="16" spans="1:8" ht="16.5" customHeight="1">
      <c r="A16" s="37">
        <v>10</v>
      </c>
      <c r="B16" s="2" t="s">
        <v>95</v>
      </c>
      <c r="C16" s="8" t="s">
        <v>5</v>
      </c>
      <c r="D16" s="8" t="s">
        <v>66</v>
      </c>
      <c r="E16" s="6"/>
      <c r="F16" s="17">
        <f>F17</f>
        <v>964.92</v>
      </c>
      <c r="H16" s="4"/>
    </row>
    <row r="17" spans="1:8" ht="15.75" customHeight="1">
      <c r="A17" s="37">
        <v>11</v>
      </c>
      <c r="B17" s="2" t="s">
        <v>64</v>
      </c>
      <c r="C17" s="8" t="s">
        <v>5</v>
      </c>
      <c r="D17" s="8" t="s">
        <v>6</v>
      </c>
      <c r="E17" s="6"/>
      <c r="F17" s="17">
        <f>F18</f>
        <v>964.92</v>
      </c>
      <c r="H17" s="4"/>
    </row>
    <row r="18" spans="1:6" ht="24" customHeight="1">
      <c r="A18" s="37">
        <v>12</v>
      </c>
      <c r="B18" s="1" t="s">
        <v>109</v>
      </c>
      <c r="C18" s="10" t="s">
        <v>5</v>
      </c>
      <c r="D18" s="10" t="s">
        <v>6</v>
      </c>
      <c r="E18" s="9">
        <v>100</v>
      </c>
      <c r="F18" s="12">
        <v>964.92</v>
      </c>
    </row>
    <row r="19" spans="1:6" ht="16.5" customHeight="1">
      <c r="A19" s="37">
        <v>13</v>
      </c>
      <c r="B19" s="2" t="s">
        <v>45</v>
      </c>
      <c r="C19" s="8" t="s">
        <v>5</v>
      </c>
      <c r="D19" s="8" t="s">
        <v>46</v>
      </c>
      <c r="E19" s="6"/>
      <c r="F19" s="24">
        <f>F20</f>
        <v>264.6</v>
      </c>
    </row>
    <row r="20" spans="1:6" ht="27" customHeight="1">
      <c r="A20" s="37">
        <v>14</v>
      </c>
      <c r="B20" s="1" t="s">
        <v>109</v>
      </c>
      <c r="C20" s="10" t="s">
        <v>5</v>
      </c>
      <c r="D20" s="10" t="s">
        <v>46</v>
      </c>
      <c r="E20" s="9">
        <v>100</v>
      </c>
      <c r="F20" s="12">
        <v>264.6</v>
      </c>
    </row>
    <row r="21" spans="1:6" ht="14.25" customHeight="1">
      <c r="A21" s="37">
        <v>15</v>
      </c>
      <c r="B21" s="2" t="s">
        <v>7</v>
      </c>
      <c r="C21" s="8" t="s">
        <v>5</v>
      </c>
      <c r="D21" s="8" t="s">
        <v>8</v>
      </c>
      <c r="E21" s="6"/>
      <c r="F21" s="17">
        <f>F22+F23+F24</f>
        <v>2462.22</v>
      </c>
    </row>
    <row r="22" spans="1:6" ht="24.75" customHeight="1">
      <c r="A22" s="37">
        <v>16</v>
      </c>
      <c r="B22" s="1" t="s">
        <v>109</v>
      </c>
      <c r="C22" s="10" t="s">
        <v>5</v>
      </c>
      <c r="D22" s="10" t="s">
        <v>8</v>
      </c>
      <c r="E22" s="9">
        <v>100</v>
      </c>
      <c r="F22" s="12">
        <v>1750.62</v>
      </c>
    </row>
    <row r="23" spans="1:8" ht="15" customHeight="1">
      <c r="A23" s="42">
        <v>17</v>
      </c>
      <c r="B23" s="1" t="s">
        <v>76</v>
      </c>
      <c r="C23" s="10" t="s">
        <v>5</v>
      </c>
      <c r="D23" s="10" t="s">
        <v>8</v>
      </c>
      <c r="E23" s="9">
        <v>200</v>
      </c>
      <c r="F23" s="12">
        <v>711.6</v>
      </c>
      <c r="H23" s="3"/>
    </row>
    <row r="24" spans="1:6" ht="15" customHeight="1">
      <c r="A24" s="37">
        <v>18</v>
      </c>
      <c r="B24" s="1" t="s">
        <v>78</v>
      </c>
      <c r="C24" s="10" t="s">
        <v>5</v>
      </c>
      <c r="D24" s="10" t="s">
        <v>8</v>
      </c>
      <c r="E24" s="9">
        <v>800</v>
      </c>
      <c r="F24" s="12">
        <v>0</v>
      </c>
    </row>
    <row r="25" spans="1:6" ht="29.25" customHeight="1">
      <c r="A25" s="37">
        <v>1</v>
      </c>
      <c r="B25" s="23" t="s">
        <v>57</v>
      </c>
      <c r="C25" s="10"/>
      <c r="D25" s="10"/>
      <c r="E25" s="9"/>
      <c r="F25" s="24">
        <f>F26+F51+F58+F68+F72+F77+F84+F98+F102+F63</f>
        <v>95979.12000000002</v>
      </c>
    </row>
    <row r="26" spans="1:6" ht="15.75" customHeight="1">
      <c r="A26" s="37">
        <v>2</v>
      </c>
      <c r="B26" s="30" t="s">
        <v>74</v>
      </c>
      <c r="C26" s="8" t="s">
        <v>75</v>
      </c>
      <c r="D26" s="10"/>
      <c r="E26" s="9"/>
      <c r="F26" s="24">
        <f>F27+F38+F41</f>
        <v>16940.920000000002</v>
      </c>
    </row>
    <row r="27" spans="1:6" ht="24.75" customHeight="1">
      <c r="A27" s="37">
        <v>3</v>
      </c>
      <c r="B27" s="2" t="s">
        <v>9</v>
      </c>
      <c r="C27" s="8" t="s">
        <v>10</v>
      </c>
      <c r="D27" s="10"/>
      <c r="E27" s="6"/>
      <c r="F27" s="17">
        <f>F30+F31+F36</f>
        <v>16134.310000000001</v>
      </c>
    </row>
    <row r="28" spans="1:6" ht="16.5" customHeight="1">
      <c r="A28" s="37">
        <v>4</v>
      </c>
      <c r="B28" s="2" t="s">
        <v>108</v>
      </c>
      <c r="C28" s="8" t="s">
        <v>10</v>
      </c>
      <c r="D28" s="8" t="s">
        <v>67</v>
      </c>
      <c r="E28" s="6"/>
      <c r="F28" s="17">
        <f>F29</f>
        <v>1128.76</v>
      </c>
    </row>
    <row r="29" spans="1:6" ht="15" customHeight="1">
      <c r="A29" s="37">
        <v>5</v>
      </c>
      <c r="B29" s="2" t="s">
        <v>11</v>
      </c>
      <c r="C29" s="8" t="s">
        <v>10</v>
      </c>
      <c r="D29" s="8" t="s">
        <v>12</v>
      </c>
      <c r="E29" s="6"/>
      <c r="F29" s="17">
        <f>F30</f>
        <v>1128.76</v>
      </c>
    </row>
    <row r="30" spans="1:8" ht="25.5" customHeight="1">
      <c r="A30" s="37">
        <v>6</v>
      </c>
      <c r="B30" s="1" t="s">
        <v>109</v>
      </c>
      <c r="C30" s="10" t="s">
        <v>10</v>
      </c>
      <c r="D30" s="10" t="s">
        <v>12</v>
      </c>
      <c r="E30" s="9">
        <v>100</v>
      </c>
      <c r="F30" s="12">
        <v>1128.76</v>
      </c>
      <c r="H30" s="60"/>
    </row>
    <row r="31" spans="1:6" ht="15.75" customHeight="1">
      <c r="A31" s="37">
        <v>7</v>
      </c>
      <c r="B31" s="2" t="s">
        <v>63</v>
      </c>
      <c r="C31" s="8" t="s">
        <v>10</v>
      </c>
      <c r="D31" s="8" t="s">
        <v>96</v>
      </c>
      <c r="E31" s="6"/>
      <c r="F31" s="17">
        <f>F33+F34+F35</f>
        <v>14999.95</v>
      </c>
    </row>
    <row r="32" spans="1:6" ht="15.75" customHeight="1">
      <c r="A32" s="37">
        <v>8</v>
      </c>
      <c r="B32" s="2" t="s">
        <v>13</v>
      </c>
      <c r="C32" s="8" t="s">
        <v>10</v>
      </c>
      <c r="D32" s="8" t="s">
        <v>14</v>
      </c>
      <c r="E32" s="6"/>
      <c r="F32" s="17">
        <f>F33+F34+F35</f>
        <v>14999.95</v>
      </c>
    </row>
    <row r="33" spans="1:6" ht="26.25" customHeight="1">
      <c r="A33" s="37">
        <v>9</v>
      </c>
      <c r="B33" s="1" t="s">
        <v>109</v>
      </c>
      <c r="C33" s="10" t="s">
        <v>10</v>
      </c>
      <c r="D33" s="10" t="s">
        <v>14</v>
      </c>
      <c r="E33" s="9">
        <v>100</v>
      </c>
      <c r="F33" s="12">
        <v>12210.95</v>
      </c>
    </row>
    <row r="34" spans="1:8" ht="13.5" customHeight="1">
      <c r="A34" s="37">
        <v>10</v>
      </c>
      <c r="B34" s="1" t="s">
        <v>76</v>
      </c>
      <c r="C34" s="10" t="s">
        <v>10</v>
      </c>
      <c r="D34" s="10" t="s">
        <v>14</v>
      </c>
      <c r="E34" s="9">
        <v>200</v>
      </c>
      <c r="F34" s="16">
        <v>2774.9</v>
      </c>
      <c r="H34" s="26"/>
    </row>
    <row r="35" spans="1:6" ht="16.5" customHeight="1">
      <c r="A35" s="37">
        <v>11</v>
      </c>
      <c r="B35" s="1" t="s">
        <v>78</v>
      </c>
      <c r="C35" s="10" t="s">
        <v>10</v>
      </c>
      <c r="D35" s="10" t="s">
        <v>14</v>
      </c>
      <c r="E35" s="9">
        <v>800</v>
      </c>
      <c r="F35" s="16">
        <v>14.1</v>
      </c>
    </row>
    <row r="36" spans="1:6" ht="26.25" customHeight="1">
      <c r="A36" s="37">
        <v>12</v>
      </c>
      <c r="B36" s="2" t="s">
        <v>127</v>
      </c>
      <c r="C36" s="8" t="s">
        <v>10</v>
      </c>
      <c r="D36" s="8" t="s">
        <v>122</v>
      </c>
      <c r="E36" s="9"/>
      <c r="F36" s="17">
        <f>F37</f>
        <v>5.6</v>
      </c>
    </row>
    <row r="37" spans="1:6" ht="17.25" customHeight="1">
      <c r="A37" s="37">
        <v>13</v>
      </c>
      <c r="B37" s="1" t="s">
        <v>76</v>
      </c>
      <c r="C37" s="10" t="s">
        <v>10</v>
      </c>
      <c r="D37" s="10" t="s">
        <v>122</v>
      </c>
      <c r="E37" s="9">
        <v>200</v>
      </c>
      <c r="F37" s="12">
        <v>5.6</v>
      </c>
    </row>
    <row r="38" spans="1:6" ht="15" customHeight="1">
      <c r="A38" s="37">
        <v>14</v>
      </c>
      <c r="B38" s="2" t="s">
        <v>15</v>
      </c>
      <c r="C38" s="8" t="s">
        <v>16</v>
      </c>
      <c r="D38" s="8" t="s">
        <v>97</v>
      </c>
      <c r="E38" s="6"/>
      <c r="F38" s="17">
        <f>F40</f>
        <v>10</v>
      </c>
    </row>
    <row r="39" spans="1:6" ht="15" customHeight="1">
      <c r="A39" s="37">
        <v>15</v>
      </c>
      <c r="B39" s="2" t="s">
        <v>94</v>
      </c>
      <c r="C39" s="8" t="s">
        <v>16</v>
      </c>
      <c r="D39" s="8" t="s">
        <v>17</v>
      </c>
      <c r="E39" s="6"/>
      <c r="F39" s="17">
        <f>F40</f>
        <v>10</v>
      </c>
    </row>
    <row r="40" spans="1:6" ht="15" customHeight="1">
      <c r="A40" s="37">
        <v>16</v>
      </c>
      <c r="B40" s="1" t="s">
        <v>78</v>
      </c>
      <c r="C40" s="10" t="s">
        <v>16</v>
      </c>
      <c r="D40" s="10" t="s">
        <v>17</v>
      </c>
      <c r="E40" s="9">
        <v>800</v>
      </c>
      <c r="F40" s="21">
        <v>10</v>
      </c>
    </row>
    <row r="41" spans="1:6" ht="15" customHeight="1">
      <c r="A41" s="37">
        <v>17</v>
      </c>
      <c r="B41" s="2" t="s">
        <v>18</v>
      </c>
      <c r="C41" s="8" t="s">
        <v>19</v>
      </c>
      <c r="D41" s="8" t="s">
        <v>0</v>
      </c>
      <c r="E41" s="6"/>
      <c r="F41" s="17">
        <f>F42+F44+F46+F48</f>
        <v>796.61</v>
      </c>
    </row>
    <row r="42" spans="1:6" ht="14.25" customHeight="1">
      <c r="A42" s="37">
        <v>18</v>
      </c>
      <c r="B42" s="2" t="s">
        <v>60</v>
      </c>
      <c r="C42" s="10" t="s">
        <v>19</v>
      </c>
      <c r="D42" s="10" t="s">
        <v>20</v>
      </c>
      <c r="E42" s="9"/>
      <c r="F42" s="22">
        <f>F43</f>
        <v>39</v>
      </c>
    </row>
    <row r="43" spans="1:6" ht="15" customHeight="1">
      <c r="A43" s="37">
        <v>19</v>
      </c>
      <c r="B43" s="1" t="s">
        <v>76</v>
      </c>
      <c r="C43" s="10" t="s">
        <v>19</v>
      </c>
      <c r="D43" s="10" t="s">
        <v>20</v>
      </c>
      <c r="E43" s="9">
        <v>200</v>
      </c>
      <c r="F43" s="12">
        <v>39</v>
      </c>
    </row>
    <row r="44" spans="1:6" ht="28.5" customHeight="1">
      <c r="A44" s="37">
        <v>20</v>
      </c>
      <c r="B44" s="2" t="s">
        <v>110</v>
      </c>
      <c r="C44" s="10" t="s">
        <v>19</v>
      </c>
      <c r="D44" s="10" t="s">
        <v>59</v>
      </c>
      <c r="E44" s="9"/>
      <c r="F44" s="13">
        <f>F45</f>
        <v>72</v>
      </c>
    </row>
    <row r="45" spans="1:6" ht="16.5" customHeight="1">
      <c r="A45" s="37">
        <v>21</v>
      </c>
      <c r="B45" s="1" t="s">
        <v>78</v>
      </c>
      <c r="C45" s="10" t="s">
        <v>19</v>
      </c>
      <c r="D45" s="10" t="s">
        <v>59</v>
      </c>
      <c r="E45" s="9">
        <v>800</v>
      </c>
      <c r="F45" s="12">
        <v>72</v>
      </c>
    </row>
    <row r="46" spans="1:6" ht="38.25" customHeight="1">
      <c r="A46" s="37">
        <v>24</v>
      </c>
      <c r="B46" s="68" t="s">
        <v>82</v>
      </c>
      <c r="C46" s="10" t="s">
        <v>19</v>
      </c>
      <c r="D46" s="10">
        <v>7951200</v>
      </c>
      <c r="E46" s="9"/>
      <c r="F46" s="14">
        <f>F47</f>
        <v>251</v>
      </c>
    </row>
    <row r="47" spans="1:6" ht="15" customHeight="1">
      <c r="A47" s="37">
        <v>25</v>
      </c>
      <c r="B47" s="67" t="s">
        <v>76</v>
      </c>
      <c r="C47" s="10" t="s">
        <v>19</v>
      </c>
      <c r="D47" s="10">
        <v>7951200</v>
      </c>
      <c r="E47" s="9">
        <v>200</v>
      </c>
      <c r="F47" s="12">
        <v>251</v>
      </c>
    </row>
    <row r="48" spans="1:6" ht="39" customHeight="1">
      <c r="A48" s="37">
        <v>26</v>
      </c>
      <c r="B48" s="68" t="s">
        <v>83</v>
      </c>
      <c r="C48" s="10" t="s">
        <v>19</v>
      </c>
      <c r="D48" s="10">
        <v>7951300</v>
      </c>
      <c r="E48" s="9"/>
      <c r="F48" s="14">
        <f>F49</f>
        <v>434.61</v>
      </c>
    </row>
    <row r="49" spans="1:6" ht="17.25" customHeight="1">
      <c r="A49" s="37">
        <v>27</v>
      </c>
      <c r="B49" s="1" t="s">
        <v>76</v>
      </c>
      <c r="C49" s="10" t="s">
        <v>19</v>
      </c>
      <c r="D49" s="10">
        <v>7951300</v>
      </c>
      <c r="E49" s="9">
        <v>200</v>
      </c>
      <c r="F49" s="14">
        <v>434.61</v>
      </c>
    </row>
    <row r="50" spans="1:6" ht="15">
      <c r="A50" s="37">
        <v>28</v>
      </c>
      <c r="B50" s="2" t="s">
        <v>111</v>
      </c>
      <c r="C50" s="8" t="s">
        <v>98</v>
      </c>
      <c r="D50" s="8"/>
      <c r="E50" s="6"/>
      <c r="F50" s="40">
        <f>F51</f>
        <v>340.5</v>
      </c>
    </row>
    <row r="51" spans="1:6" ht="15.75" customHeight="1">
      <c r="A51" s="37">
        <v>29</v>
      </c>
      <c r="B51" s="2" t="s">
        <v>21</v>
      </c>
      <c r="C51" s="8" t="s">
        <v>22</v>
      </c>
      <c r="D51" s="8" t="s">
        <v>0</v>
      </c>
      <c r="E51" s="6"/>
      <c r="F51" s="17">
        <f>F52+F54</f>
        <v>340.5</v>
      </c>
    </row>
    <row r="52" spans="1:6" ht="46.5" customHeight="1">
      <c r="A52" s="37">
        <v>30</v>
      </c>
      <c r="B52" s="54" t="s">
        <v>84</v>
      </c>
      <c r="C52" s="8" t="s">
        <v>22</v>
      </c>
      <c r="D52" s="8" t="s">
        <v>23</v>
      </c>
      <c r="E52" s="9"/>
      <c r="F52" s="13">
        <f>F53</f>
        <v>65</v>
      </c>
    </row>
    <row r="53" spans="1:6" ht="15" customHeight="1">
      <c r="A53" s="37">
        <v>31</v>
      </c>
      <c r="B53" s="1" t="s">
        <v>76</v>
      </c>
      <c r="C53" s="10" t="s">
        <v>22</v>
      </c>
      <c r="D53" s="10" t="s">
        <v>23</v>
      </c>
      <c r="E53" s="9">
        <v>200</v>
      </c>
      <c r="F53" s="12">
        <v>65</v>
      </c>
    </row>
    <row r="54" spans="1:6" ht="39" customHeight="1">
      <c r="A54" s="37">
        <v>32</v>
      </c>
      <c r="B54" s="54" t="s">
        <v>85</v>
      </c>
      <c r="C54" s="10" t="s">
        <v>22</v>
      </c>
      <c r="D54" s="10" t="s">
        <v>24</v>
      </c>
      <c r="E54" s="9"/>
      <c r="F54" s="13">
        <f>F55</f>
        <v>275.5</v>
      </c>
    </row>
    <row r="55" spans="1:6" ht="15" customHeight="1" thickBot="1">
      <c r="A55" s="37">
        <v>33</v>
      </c>
      <c r="B55" s="1" t="s">
        <v>76</v>
      </c>
      <c r="C55" s="10" t="s">
        <v>22</v>
      </c>
      <c r="D55" s="10" t="s">
        <v>24</v>
      </c>
      <c r="E55" s="9">
        <v>200</v>
      </c>
      <c r="F55" s="12">
        <v>275.5</v>
      </c>
    </row>
    <row r="56" spans="1:6" ht="15" customHeight="1" thickBot="1">
      <c r="A56" s="77">
        <v>1</v>
      </c>
      <c r="B56" s="78">
        <v>2</v>
      </c>
      <c r="C56" s="79" t="s">
        <v>118</v>
      </c>
      <c r="D56" s="79" t="s">
        <v>119</v>
      </c>
      <c r="E56" s="78">
        <v>5</v>
      </c>
      <c r="F56" s="80">
        <v>6</v>
      </c>
    </row>
    <row r="57" spans="1:6" ht="15" customHeight="1">
      <c r="A57" s="37">
        <v>34</v>
      </c>
      <c r="B57" s="2" t="s">
        <v>99</v>
      </c>
      <c r="C57" s="8" t="s">
        <v>100</v>
      </c>
      <c r="D57" s="8"/>
      <c r="E57" s="6"/>
      <c r="F57" s="24">
        <f>F58</f>
        <v>35104.5</v>
      </c>
    </row>
    <row r="58" spans="1:6" ht="15.75" customHeight="1">
      <c r="A58" s="37">
        <v>35</v>
      </c>
      <c r="B58" s="2" t="s">
        <v>25</v>
      </c>
      <c r="C58" s="8" t="s">
        <v>26</v>
      </c>
      <c r="D58" s="31" t="s">
        <v>0</v>
      </c>
      <c r="E58" s="6"/>
      <c r="F58" s="17">
        <f>F59+F61</f>
        <v>35104.5</v>
      </c>
    </row>
    <row r="59" spans="1:6" ht="26.25" customHeight="1">
      <c r="A59" s="37">
        <v>36</v>
      </c>
      <c r="B59" s="54" t="s">
        <v>86</v>
      </c>
      <c r="C59" s="10" t="s">
        <v>26</v>
      </c>
      <c r="D59" s="10" t="s">
        <v>92</v>
      </c>
      <c r="E59" s="9"/>
      <c r="F59" s="13">
        <f>F60</f>
        <v>34500</v>
      </c>
    </row>
    <row r="60" spans="1:6" ht="15" customHeight="1">
      <c r="A60" s="37">
        <v>37</v>
      </c>
      <c r="B60" s="1" t="s">
        <v>76</v>
      </c>
      <c r="C60" s="10" t="s">
        <v>26</v>
      </c>
      <c r="D60" s="10" t="s">
        <v>92</v>
      </c>
      <c r="E60" s="9">
        <v>200</v>
      </c>
      <c r="F60" s="38">
        <v>34500</v>
      </c>
    </row>
    <row r="61" spans="1:6" ht="24" customHeight="1">
      <c r="A61" s="37">
        <v>38</v>
      </c>
      <c r="B61" s="54" t="s">
        <v>87</v>
      </c>
      <c r="C61" s="10" t="s">
        <v>26</v>
      </c>
      <c r="D61" s="10" t="s">
        <v>27</v>
      </c>
      <c r="E61" s="9"/>
      <c r="F61" s="61">
        <f>F62</f>
        <v>604.5</v>
      </c>
    </row>
    <row r="62" spans="1:6" ht="15" customHeight="1">
      <c r="A62" s="37">
        <v>39</v>
      </c>
      <c r="B62" s="1" t="s">
        <v>76</v>
      </c>
      <c r="C62" s="10" t="s">
        <v>26</v>
      </c>
      <c r="D62" s="10" t="s">
        <v>27</v>
      </c>
      <c r="E62" s="9">
        <v>200</v>
      </c>
      <c r="F62" s="62">
        <v>604.5</v>
      </c>
    </row>
    <row r="63" spans="1:6" ht="15" customHeight="1">
      <c r="A63" s="37">
        <v>40</v>
      </c>
      <c r="B63" s="2" t="s">
        <v>131</v>
      </c>
      <c r="C63" s="81" t="s">
        <v>132</v>
      </c>
      <c r="D63" s="10"/>
      <c r="E63" s="9"/>
      <c r="F63" s="76">
        <f>F64</f>
        <v>193.6</v>
      </c>
    </row>
    <row r="64" spans="1:6" ht="15" customHeight="1">
      <c r="A64" s="37">
        <v>41</v>
      </c>
      <c r="B64" s="2" t="s">
        <v>134</v>
      </c>
      <c r="C64" s="8" t="s">
        <v>133</v>
      </c>
      <c r="D64" s="10"/>
      <c r="E64" s="9"/>
      <c r="F64" s="76">
        <f>F65</f>
        <v>193.6</v>
      </c>
    </row>
    <row r="65" spans="1:6" ht="34.5" customHeight="1">
      <c r="A65" s="37">
        <v>42</v>
      </c>
      <c r="B65" s="54" t="s">
        <v>136</v>
      </c>
      <c r="C65" s="8" t="s">
        <v>133</v>
      </c>
      <c r="D65" s="10" t="s">
        <v>135</v>
      </c>
      <c r="E65" s="9"/>
      <c r="F65" s="75">
        <f>F66</f>
        <v>193.6</v>
      </c>
    </row>
    <row r="66" spans="1:6" ht="15" customHeight="1">
      <c r="A66" s="37">
        <v>43</v>
      </c>
      <c r="B66" s="1" t="s">
        <v>76</v>
      </c>
      <c r="C66" s="8" t="s">
        <v>133</v>
      </c>
      <c r="D66" s="10" t="s">
        <v>135</v>
      </c>
      <c r="E66" s="9">
        <v>200</v>
      </c>
      <c r="F66" s="75">
        <v>193.6</v>
      </c>
    </row>
    <row r="67" spans="1:6" ht="15" customHeight="1">
      <c r="A67" s="37">
        <v>44</v>
      </c>
      <c r="B67" s="2" t="s">
        <v>70</v>
      </c>
      <c r="C67" s="8" t="s">
        <v>71</v>
      </c>
      <c r="D67" s="8"/>
      <c r="E67" s="6"/>
      <c r="F67" s="57">
        <f>F68+F72</f>
        <v>1305.4</v>
      </c>
    </row>
    <row r="68" spans="1:6" ht="15" customHeight="1">
      <c r="A68" s="37">
        <v>45</v>
      </c>
      <c r="B68" s="2" t="s">
        <v>51</v>
      </c>
      <c r="C68" s="8" t="s">
        <v>49</v>
      </c>
      <c r="D68" s="8"/>
      <c r="E68" s="51"/>
      <c r="F68" s="63">
        <f>F70</f>
        <v>104</v>
      </c>
    </row>
    <row r="69" spans="1:7" ht="15" customHeight="1">
      <c r="A69" s="37">
        <v>46</v>
      </c>
      <c r="B69" s="56" t="s">
        <v>91</v>
      </c>
      <c r="C69" s="10" t="s">
        <v>49</v>
      </c>
      <c r="D69" s="10" t="s">
        <v>50</v>
      </c>
      <c r="E69" s="52"/>
      <c r="F69" s="62">
        <f>F70</f>
        <v>104</v>
      </c>
      <c r="G69" s="25"/>
    </row>
    <row r="70" spans="1:6" ht="62.25" customHeight="1">
      <c r="A70" s="37">
        <v>47</v>
      </c>
      <c r="B70" s="54" t="s">
        <v>117</v>
      </c>
      <c r="C70" s="8" t="s">
        <v>49</v>
      </c>
      <c r="D70" s="8" t="s">
        <v>50</v>
      </c>
      <c r="E70" s="52"/>
      <c r="F70" s="62">
        <f>F71</f>
        <v>104</v>
      </c>
    </row>
    <row r="71" spans="1:6" ht="13.5" customHeight="1">
      <c r="A71" s="37">
        <v>48</v>
      </c>
      <c r="B71" s="1" t="s">
        <v>76</v>
      </c>
      <c r="C71" s="10" t="s">
        <v>49</v>
      </c>
      <c r="D71" s="10" t="s">
        <v>50</v>
      </c>
      <c r="E71" s="10" t="s">
        <v>77</v>
      </c>
      <c r="F71" s="64">
        <v>104</v>
      </c>
    </row>
    <row r="72" spans="1:6" ht="15" customHeight="1">
      <c r="A72" s="37">
        <v>49</v>
      </c>
      <c r="B72" s="2" t="s">
        <v>28</v>
      </c>
      <c r="C72" s="8" t="s">
        <v>29</v>
      </c>
      <c r="D72" s="8" t="s">
        <v>0</v>
      </c>
      <c r="E72" s="6"/>
      <c r="F72" s="17">
        <f>F73+F75</f>
        <v>1201.4</v>
      </c>
    </row>
    <row r="73" spans="1:6" ht="53.25" customHeight="1">
      <c r="A73" s="37">
        <v>50</v>
      </c>
      <c r="B73" s="54" t="s">
        <v>140</v>
      </c>
      <c r="C73" s="8" t="s">
        <v>29</v>
      </c>
      <c r="D73" s="8" t="s">
        <v>30</v>
      </c>
      <c r="E73" s="9"/>
      <c r="F73" s="13">
        <f>F74</f>
        <v>1038</v>
      </c>
    </row>
    <row r="74" spans="1:6" ht="15" customHeight="1">
      <c r="A74" s="37">
        <v>51</v>
      </c>
      <c r="B74" s="1" t="s">
        <v>76</v>
      </c>
      <c r="C74" s="10" t="s">
        <v>29</v>
      </c>
      <c r="D74" s="10" t="s">
        <v>30</v>
      </c>
      <c r="E74" s="9">
        <v>200</v>
      </c>
      <c r="F74" s="22">
        <v>1038</v>
      </c>
    </row>
    <row r="75" spans="1:6" ht="27" customHeight="1">
      <c r="A75" s="37">
        <v>52</v>
      </c>
      <c r="B75" s="66" t="s">
        <v>141</v>
      </c>
      <c r="C75" s="10" t="s">
        <v>29</v>
      </c>
      <c r="D75" s="10" t="s">
        <v>69</v>
      </c>
      <c r="E75" s="9"/>
      <c r="F75" s="39">
        <f>F76</f>
        <v>163.4</v>
      </c>
    </row>
    <row r="76" spans="1:6" ht="15" customHeight="1">
      <c r="A76" s="37">
        <v>53</v>
      </c>
      <c r="B76" s="1" t="s">
        <v>76</v>
      </c>
      <c r="C76" s="10" t="s">
        <v>29</v>
      </c>
      <c r="D76" s="10" t="s">
        <v>69</v>
      </c>
      <c r="E76" s="9">
        <v>200</v>
      </c>
      <c r="F76" s="21">
        <v>163.4</v>
      </c>
    </row>
    <row r="77" spans="1:6" ht="15" customHeight="1">
      <c r="A77" s="37">
        <v>54</v>
      </c>
      <c r="B77" s="2" t="s">
        <v>101</v>
      </c>
      <c r="C77" s="8" t="s">
        <v>62</v>
      </c>
      <c r="D77" s="8" t="s">
        <v>0</v>
      </c>
      <c r="E77" s="6"/>
      <c r="F77" s="17">
        <f>F78+F81</f>
        <v>21010</v>
      </c>
    </row>
    <row r="78" spans="1:6" ht="15" customHeight="1">
      <c r="A78" s="37">
        <v>55</v>
      </c>
      <c r="B78" s="2" t="s">
        <v>32</v>
      </c>
      <c r="C78" s="8" t="s">
        <v>33</v>
      </c>
      <c r="D78" s="8"/>
      <c r="E78" s="6"/>
      <c r="F78" s="17">
        <f>F79</f>
        <v>19760</v>
      </c>
    </row>
    <row r="79" spans="1:6" ht="24.75" customHeight="1">
      <c r="A79" s="37">
        <v>56</v>
      </c>
      <c r="B79" s="53" t="s">
        <v>88</v>
      </c>
      <c r="C79" s="8" t="s">
        <v>33</v>
      </c>
      <c r="D79" s="8" t="s">
        <v>34</v>
      </c>
      <c r="E79" s="6"/>
      <c r="F79" s="17">
        <f>F80</f>
        <v>19760</v>
      </c>
    </row>
    <row r="80" spans="1:6" ht="15" customHeight="1">
      <c r="A80" s="37">
        <v>57</v>
      </c>
      <c r="B80" s="1" t="s">
        <v>76</v>
      </c>
      <c r="C80" s="10" t="s">
        <v>33</v>
      </c>
      <c r="D80" s="10" t="s">
        <v>34</v>
      </c>
      <c r="E80" s="9">
        <v>200</v>
      </c>
      <c r="F80" s="12">
        <v>19760</v>
      </c>
    </row>
    <row r="81" spans="1:6" ht="15" customHeight="1">
      <c r="A81" s="37">
        <v>58</v>
      </c>
      <c r="B81" s="2" t="s">
        <v>80</v>
      </c>
      <c r="C81" s="8" t="s">
        <v>61</v>
      </c>
      <c r="D81" s="10"/>
      <c r="E81" s="9"/>
      <c r="F81" s="24">
        <f>F82</f>
        <v>1250</v>
      </c>
    </row>
    <row r="82" spans="1:6" ht="24.75" customHeight="1">
      <c r="A82" s="37">
        <v>59</v>
      </c>
      <c r="B82" s="55" t="s">
        <v>89</v>
      </c>
      <c r="C82" s="8" t="s">
        <v>61</v>
      </c>
      <c r="D82" s="8" t="s">
        <v>31</v>
      </c>
      <c r="E82" s="9"/>
      <c r="F82" s="24">
        <f>F83</f>
        <v>1250</v>
      </c>
    </row>
    <row r="83" spans="1:6" ht="16.5" customHeight="1">
      <c r="A83" s="37">
        <v>60</v>
      </c>
      <c r="B83" s="1" t="s">
        <v>76</v>
      </c>
      <c r="C83" s="10" t="s">
        <v>61</v>
      </c>
      <c r="D83" s="10" t="s">
        <v>31</v>
      </c>
      <c r="E83" s="9">
        <v>200</v>
      </c>
      <c r="F83" s="12">
        <v>1250</v>
      </c>
    </row>
    <row r="84" spans="1:6" ht="14.25" customHeight="1">
      <c r="A84" s="37">
        <v>61</v>
      </c>
      <c r="B84" s="2" t="s">
        <v>81</v>
      </c>
      <c r="C84" s="8" t="s">
        <v>73</v>
      </c>
      <c r="D84" s="8"/>
      <c r="E84" s="6"/>
      <c r="F84" s="24">
        <f>F85+F89</f>
        <v>15913.1</v>
      </c>
    </row>
    <row r="85" spans="1:6" ht="15" customHeight="1">
      <c r="A85" s="37">
        <v>62</v>
      </c>
      <c r="B85" s="2" t="s">
        <v>72</v>
      </c>
      <c r="C85" s="8">
        <v>1003</v>
      </c>
      <c r="D85" s="10"/>
      <c r="E85" s="9"/>
      <c r="F85" s="24">
        <f>F87</f>
        <v>452.8</v>
      </c>
    </row>
    <row r="86" spans="1:6" ht="15" customHeight="1">
      <c r="A86" s="37">
        <v>63</v>
      </c>
      <c r="B86" s="2" t="s">
        <v>102</v>
      </c>
      <c r="C86" s="8">
        <v>1003</v>
      </c>
      <c r="D86" s="8" t="s">
        <v>103</v>
      </c>
      <c r="E86" s="9"/>
      <c r="F86" s="24">
        <f>F87</f>
        <v>452.8</v>
      </c>
    </row>
    <row r="87" spans="1:6" ht="26.25" customHeight="1">
      <c r="A87" s="37">
        <v>64</v>
      </c>
      <c r="B87" s="2" t="s">
        <v>55</v>
      </c>
      <c r="C87" s="8">
        <v>1003</v>
      </c>
      <c r="D87" s="8">
        <v>5050100</v>
      </c>
      <c r="E87" s="6"/>
      <c r="F87" s="24">
        <f>F88</f>
        <v>452.8</v>
      </c>
    </row>
    <row r="88" spans="1:6" ht="15.75" customHeight="1">
      <c r="A88" s="37">
        <v>65</v>
      </c>
      <c r="B88" s="1" t="s">
        <v>121</v>
      </c>
      <c r="C88" s="10">
        <v>1003</v>
      </c>
      <c r="D88" s="10">
        <v>5050100</v>
      </c>
      <c r="E88" s="9">
        <v>300</v>
      </c>
      <c r="F88" s="12">
        <v>452.8</v>
      </c>
    </row>
    <row r="89" spans="1:6" ht="18.75" customHeight="1">
      <c r="A89" s="37">
        <v>66</v>
      </c>
      <c r="B89" s="2" t="s">
        <v>35</v>
      </c>
      <c r="C89" s="8" t="s">
        <v>36</v>
      </c>
      <c r="D89" s="8" t="s">
        <v>0</v>
      </c>
      <c r="E89" s="6"/>
      <c r="F89" s="40">
        <f>F90+F93+F95</f>
        <v>15460.300000000001</v>
      </c>
    </row>
    <row r="90" spans="1:6" ht="24" customHeight="1">
      <c r="A90" s="37">
        <v>67</v>
      </c>
      <c r="B90" s="2" t="s">
        <v>126</v>
      </c>
      <c r="C90" s="10" t="s">
        <v>36</v>
      </c>
      <c r="D90" s="8" t="s">
        <v>123</v>
      </c>
      <c r="E90" s="9"/>
      <c r="F90" s="14">
        <f>F91+F92</f>
        <v>3210.5</v>
      </c>
    </row>
    <row r="91" spans="1:6" ht="25.5" customHeight="1">
      <c r="A91" s="37">
        <v>68</v>
      </c>
      <c r="B91" s="1" t="s">
        <v>109</v>
      </c>
      <c r="C91" s="10" t="s">
        <v>36</v>
      </c>
      <c r="D91" s="10" t="s">
        <v>123</v>
      </c>
      <c r="E91" s="9">
        <v>100</v>
      </c>
      <c r="F91" s="14">
        <v>3006.48</v>
      </c>
    </row>
    <row r="92" spans="1:6" ht="18.75" customHeight="1">
      <c r="A92" s="37">
        <v>69</v>
      </c>
      <c r="B92" s="1" t="s">
        <v>76</v>
      </c>
      <c r="C92" s="10" t="s">
        <v>36</v>
      </c>
      <c r="D92" s="10" t="s">
        <v>123</v>
      </c>
      <c r="E92" s="9">
        <v>200</v>
      </c>
      <c r="F92" s="12">
        <v>204.02</v>
      </c>
    </row>
    <row r="93" spans="1:6" ht="24.75" customHeight="1">
      <c r="A93" s="37">
        <v>70</v>
      </c>
      <c r="B93" s="2" t="s">
        <v>128</v>
      </c>
      <c r="C93" s="8" t="s">
        <v>36</v>
      </c>
      <c r="D93" s="8" t="s">
        <v>124</v>
      </c>
      <c r="E93" s="6"/>
      <c r="F93" s="40">
        <f>F94</f>
        <v>8391.7</v>
      </c>
    </row>
    <row r="94" spans="1:6" ht="15.75" customHeight="1">
      <c r="A94" s="37">
        <v>71</v>
      </c>
      <c r="B94" s="1" t="s">
        <v>121</v>
      </c>
      <c r="C94" s="10" t="s">
        <v>36</v>
      </c>
      <c r="D94" s="10" t="s">
        <v>124</v>
      </c>
      <c r="E94" s="9">
        <v>300</v>
      </c>
      <c r="F94" s="12">
        <v>8391.7</v>
      </c>
    </row>
    <row r="95" spans="1:6" ht="26.25" customHeight="1">
      <c r="A95" s="37">
        <v>72</v>
      </c>
      <c r="B95" s="2" t="s">
        <v>130</v>
      </c>
      <c r="C95" s="8" t="s">
        <v>36</v>
      </c>
      <c r="D95" s="8" t="s">
        <v>125</v>
      </c>
      <c r="E95" s="6"/>
      <c r="F95" s="40">
        <f>F96</f>
        <v>3858.1</v>
      </c>
    </row>
    <row r="96" spans="1:6" ht="16.5" customHeight="1">
      <c r="A96" s="37">
        <v>73</v>
      </c>
      <c r="B96" s="1" t="s">
        <v>121</v>
      </c>
      <c r="C96" s="10" t="s">
        <v>36</v>
      </c>
      <c r="D96" s="10" t="s">
        <v>125</v>
      </c>
      <c r="E96" s="9">
        <v>300</v>
      </c>
      <c r="F96" s="12">
        <v>3858.1</v>
      </c>
    </row>
    <row r="97" spans="1:6" ht="16.5" customHeight="1">
      <c r="A97" s="37">
        <v>74</v>
      </c>
      <c r="B97" s="2" t="s">
        <v>112</v>
      </c>
      <c r="C97" s="8" t="s">
        <v>104</v>
      </c>
      <c r="D97" s="8"/>
      <c r="E97" s="6"/>
      <c r="F97" s="24">
        <f>F98</f>
        <v>671.1</v>
      </c>
    </row>
    <row r="98" spans="1:6" ht="15" customHeight="1">
      <c r="A98" s="37">
        <v>75</v>
      </c>
      <c r="B98" s="2" t="s">
        <v>37</v>
      </c>
      <c r="C98" s="8" t="s">
        <v>38</v>
      </c>
      <c r="D98" s="8" t="s">
        <v>0</v>
      </c>
      <c r="E98" s="6"/>
      <c r="F98" s="40">
        <f>F99</f>
        <v>671.1</v>
      </c>
    </row>
    <row r="99" spans="1:6" ht="60">
      <c r="A99" s="37">
        <v>76</v>
      </c>
      <c r="B99" s="54" t="s">
        <v>116</v>
      </c>
      <c r="C99" s="10" t="s">
        <v>38</v>
      </c>
      <c r="D99" s="10" t="s">
        <v>39</v>
      </c>
      <c r="E99" s="9"/>
      <c r="F99" s="14">
        <f>F100</f>
        <v>671.1</v>
      </c>
    </row>
    <row r="100" spans="1:6" ht="15" customHeight="1">
      <c r="A100" s="37">
        <v>77</v>
      </c>
      <c r="B100" s="1" t="s">
        <v>76</v>
      </c>
      <c r="C100" s="10" t="s">
        <v>38</v>
      </c>
      <c r="D100" s="10" t="s">
        <v>39</v>
      </c>
      <c r="E100" s="9">
        <v>200</v>
      </c>
      <c r="F100" s="12">
        <v>671.1</v>
      </c>
    </row>
    <row r="101" spans="1:6" ht="15" customHeight="1">
      <c r="A101" s="37">
        <v>78</v>
      </c>
      <c r="B101" s="2" t="s">
        <v>105</v>
      </c>
      <c r="C101" s="8" t="s">
        <v>106</v>
      </c>
      <c r="D101" s="8"/>
      <c r="E101" s="6"/>
      <c r="F101" s="24">
        <f>F102</f>
        <v>4500</v>
      </c>
    </row>
    <row r="102" spans="1:6" ht="17.25" customHeight="1">
      <c r="A102" s="37">
        <v>79</v>
      </c>
      <c r="B102" s="2" t="s">
        <v>40</v>
      </c>
      <c r="C102" s="8" t="s">
        <v>41</v>
      </c>
      <c r="D102" s="8" t="s">
        <v>0</v>
      </c>
      <c r="E102" s="6"/>
      <c r="F102" s="40">
        <f>F104+F106</f>
        <v>4500</v>
      </c>
    </row>
    <row r="103" spans="1:6" ht="64.5" customHeight="1">
      <c r="A103" s="37">
        <v>80</v>
      </c>
      <c r="B103" s="54" t="s">
        <v>138</v>
      </c>
      <c r="C103" s="8" t="s">
        <v>41</v>
      </c>
      <c r="D103" s="8" t="s">
        <v>137</v>
      </c>
      <c r="E103" s="6"/>
      <c r="F103" s="40">
        <f>F104+F106</f>
        <v>4500</v>
      </c>
    </row>
    <row r="104" spans="1:6" ht="17.25" customHeight="1">
      <c r="A104" s="37">
        <v>81</v>
      </c>
      <c r="B104" s="53" t="s">
        <v>90</v>
      </c>
      <c r="C104" s="10" t="s">
        <v>41</v>
      </c>
      <c r="D104" s="10" t="s">
        <v>42</v>
      </c>
      <c r="E104" s="9"/>
      <c r="F104" s="14">
        <f>F105</f>
        <v>3448.87</v>
      </c>
    </row>
    <row r="105" spans="1:6" ht="15" customHeight="1">
      <c r="A105" s="37">
        <v>82</v>
      </c>
      <c r="B105" s="1" t="s">
        <v>76</v>
      </c>
      <c r="C105" s="10" t="s">
        <v>41</v>
      </c>
      <c r="D105" s="10" t="s">
        <v>42</v>
      </c>
      <c r="E105" s="9">
        <v>200</v>
      </c>
      <c r="F105" s="12">
        <v>3448.87</v>
      </c>
    </row>
    <row r="106" spans="1:6" ht="15" customHeight="1">
      <c r="A106" s="37">
        <v>83</v>
      </c>
      <c r="B106" s="2" t="s">
        <v>53</v>
      </c>
      <c r="C106" s="10" t="s">
        <v>41</v>
      </c>
      <c r="D106" s="10" t="s">
        <v>43</v>
      </c>
      <c r="E106" s="9"/>
      <c r="F106" s="58">
        <f>F107</f>
        <v>1051.13</v>
      </c>
    </row>
    <row r="107" spans="1:6" ht="15" customHeight="1">
      <c r="A107" s="37">
        <v>84</v>
      </c>
      <c r="B107" s="1" t="s">
        <v>76</v>
      </c>
      <c r="C107" s="10" t="s">
        <v>41</v>
      </c>
      <c r="D107" s="10" t="s">
        <v>43</v>
      </c>
      <c r="E107" s="9">
        <v>200</v>
      </c>
      <c r="F107" s="12">
        <v>1051.13</v>
      </c>
    </row>
    <row r="108" spans="1:6" ht="27" customHeight="1">
      <c r="A108" s="37">
        <v>1</v>
      </c>
      <c r="B108" s="74" t="s">
        <v>107</v>
      </c>
      <c r="C108" s="8"/>
      <c r="D108" s="8"/>
      <c r="E108" s="6"/>
      <c r="F108" s="24">
        <f>F109</f>
        <v>2399.2799999999997</v>
      </c>
    </row>
    <row r="109" spans="1:6" ht="15.75" customHeight="1">
      <c r="A109" s="37">
        <v>2</v>
      </c>
      <c r="B109" s="32" t="s">
        <v>120</v>
      </c>
      <c r="C109" s="33" t="s">
        <v>52</v>
      </c>
      <c r="D109" s="34"/>
      <c r="E109" s="35"/>
      <c r="F109" s="41">
        <f>F110</f>
        <v>2399.2799999999997</v>
      </c>
    </row>
    <row r="110" spans="1:6" ht="15.75" customHeight="1">
      <c r="A110" s="37">
        <v>3</v>
      </c>
      <c r="B110" s="32" t="s">
        <v>68</v>
      </c>
      <c r="C110" s="33" t="s">
        <v>52</v>
      </c>
      <c r="D110" s="8" t="s">
        <v>67</v>
      </c>
      <c r="E110" s="35"/>
      <c r="F110" s="41">
        <f>F111</f>
        <v>2399.2799999999997</v>
      </c>
    </row>
    <row r="111" spans="1:6" ht="27.75" customHeight="1">
      <c r="A111" s="37">
        <v>4</v>
      </c>
      <c r="B111" s="32" t="s">
        <v>142</v>
      </c>
      <c r="C111" s="33" t="s">
        <v>52</v>
      </c>
      <c r="D111" s="8" t="s">
        <v>129</v>
      </c>
      <c r="E111" s="35"/>
      <c r="F111" s="41">
        <f>F113+F112</f>
        <v>2399.2799999999997</v>
      </c>
    </row>
    <row r="112" spans="1:6" ht="27.75" customHeight="1">
      <c r="A112" s="37">
        <v>5</v>
      </c>
      <c r="B112" s="1" t="s">
        <v>109</v>
      </c>
      <c r="C112" s="36" t="s">
        <v>52</v>
      </c>
      <c r="D112" s="8" t="s">
        <v>129</v>
      </c>
      <c r="E112" s="36" t="s">
        <v>114</v>
      </c>
      <c r="F112" s="59">
        <v>2399.18</v>
      </c>
    </row>
    <row r="113" spans="1:8" ht="13.5" customHeight="1" thickBot="1">
      <c r="A113" s="37">
        <v>6</v>
      </c>
      <c r="B113" s="1" t="s">
        <v>78</v>
      </c>
      <c r="C113" s="36" t="s">
        <v>52</v>
      </c>
      <c r="D113" s="8" t="s">
        <v>129</v>
      </c>
      <c r="E113" s="36" t="s">
        <v>143</v>
      </c>
      <c r="F113" s="59">
        <v>0.1</v>
      </c>
      <c r="H113" s="60"/>
    </row>
    <row r="114" spans="1:6" ht="15" customHeight="1" thickBot="1">
      <c r="A114" s="47"/>
      <c r="B114" s="48" t="s">
        <v>44</v>
      </c>
      <c r="C114" s="49" t="s">
        <v>0</v>
      </c>
      <c r="D114" s="49" t="s">
        <v>0</v>
      </c>
      <c r="E114" s="48"/>
      <c r="F114" s="50">
        <f>F7+F25+F109</f>
        <v>103210.90000000002</v>
      </c>
    </row>
    <row r="115" ht="12.75">
      <c r="H115" s="83"/>
    </row>
    <row r="116" spans="2:6" ht="15" customHeight="1">
      <c r="B116" s="18"/>
      <c r="C116" s="29"/>
      <c r="D116" s="91"/>
      <c r="E116" s="91"/>
      <c r="F116" s="92"/>
    </row>
    <row r="117" spans="2:6" ht="15.75">
      <c r="B117" s="20"/>
      <c r="F117" s="84"/>
    </row>
    <row r="118" ht="12.75" customHeight="1">
      <c r="F118" s="5"/>
    </row>
    <row r="119" ht="12.75">
      <c r="F119" s="15"/>
    </row>
  </sheetData>
  <sheetProtection/>
  <mergeCells count="4">
    <mergeCell ref="B3:F3"/>
    <mergeCell ref="C1:G1"/>
    <mergeCell ref="C2:F2"/>
    <mergeCell ref="D116:F116"/>
  </mergeCells>
  <printOptions/>
  <pageMargins left="0.25" right="0.25" top="0.75" bottom="0.75" header="0.3" footer="0.3"/>
  <pageSetup horizontalDpi="600" verticalDpi="600" orientation="portrait" paperSize="9" scale="60" r:id="rId1"/>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2015-12-30T06:49:55Z</cp:lastPrinted>
  <dcterms:created xsi:type="dcterms:W3CDTF">2013-01-29T06:46:52Z</dcterms:created>
  <dcterms:modified xsi:type="dcterms:W3CDTF">2015-12-30T06:50:37Z</dcterms:modified>
  <cp:category/>
  <cp:version/>
  <cp:contentType/>
  <cp:contentStatus/>
</cp:coreProperties>
</file>